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7B0E3942-355C-4BBC-9601-FD2FDF74B39D}" xr6:coauthVersionLast="47" xr6:coauthVersionMax="47" xr10:uidLastSave="{00000000-0000-0000-0000-000000000000}"/>
  <bookViews>
    <workbookView xWindow="-120" yWindow="-120" windowWidth="29040" windowHeight="15840" xr2:uid="{31D7B154-F85C-4962-9A07-DC1C4A717283}"/>
  </bookViews>
  <sheets>
    <sheet name="5.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'[1]5.1'!#REF!</definedName>
    <definedName name="\B">#REF!</definedName>
    <definedName name="\C">'[1]5.1'!#REF!</definedName>
    <definedName name="\D">'[2]19.11-12'!$B$51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'5.14'!$A$1:$P$27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<sst xmlns="http://schemas.openxmlformats.org/spreadsheetml/2006/main" count="43" uniqueCount="24">
  <si>
    <t>DEMOGRAFÍA Y ASPECTOS SOCIALES</t>
  </si>
  <si>
    <t xml:space="preserve"> 5.14. Trabajadores afiliados a la Seguridad Social, en alta laboral, según regímenes (miles de afiliados)</t>
  </si>
  <si>
    <t>(Medias anuales. Último día de cada mes) (2)(3)(4)</t>
  </si>
  <si>
    <t xml:space="preserve">Años </t>
  </si>
  <si>
    <t>Total Regímenes</t>
  </si>
  <si>
    <t>Régimen General (2)(3)</t>
  </si>
  <si>
    <t xml:space="preserve">      Régimen/Sistema  Especial Agrario</t>
  </si>
  <si>
    <t>Régimen Especial de Trabajadores Autónomos</t>
  </si>
  <si>
    <t>Régimen Especial de Trabajadores del Mar</t>
  </si>
  <si>
    <t xml:space="preserve">Régimen </t>
  </si>
  <si>
    <t>Total</t>
  </si>
  <si>
    <t>Cuenta ajena</t>
  </si>
  <si>
    <t>Cuenta propia</t>
  </si>
  <si>
    <t>General</t>
  </si>
  <si>
    <t>Varones</t>
  </si>
  <si>
    <t>Mujeres</t>
  </si>
  <si>
    <t>-</t>
  </si>
  <si>
    <t>2024 (P)</t>
  </si>
  <si>
    <t>Fuente: Ministerio de Trabajo, y Economía Social</t>
  </si>
  <si>
    <t>(2) A partir del 1 de enero de 2008, los trabajadores por cuenta propia del Régimen Especial Agrario pasan a integrarse en el  Régimen Especial de Trabajadores  por Cuenta Propia o Autónomos, de acuerdo a lo establecido en la Ley 18/2007 de 4 de julio.</t>
  </si>
  <si>
    <t>(3) Trabajadores afiliados en alta laboral del Regimen General y Mineria del Carbón.</t>
  </si>
  <si>
    <t>(4) Aunque a partir del 1 de enero de 2012, se integran en el régimen General los regímenes especiales Agrario y Empleados de Hogar pasando a denominarse Sistema Especial Agrario y Sistema Especial Empleados de Hogar, según establece la Ley 28/2011 de 22 de septiembre</t>
  </si>
  <si>
    <t xml:space="preserve"> y la Ley 27/2011 de 1 de agosto, siguen manteniéndose los datos de estos regímenes/ sistemas en las series correspondientes a la situación anterior.</t>
  </si>
  <si>
    <t>(P)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</si>
</sst>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name val="Arial"/>
    </font>
    <font>
      <sz val="14"/>
      <name val="Klinic Slab Book"/>
      <family val="3"/>
    </font>
    <font>
      <sz val="12"/>
      <name val="Helv"/>
    </font>
    <font>
      <sz val="10"/>
      <name val="Arial"/>
      <family val="2"/>
    </font>
    <font>
      <b/>
      <sz val="14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sz val="10"/>
      <name val="Ubuntu"/>
      <family val="2"/>
    </font>
    <font>
      <sz val="8"/>
      <name val="Courier New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1" applyFont="1"/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left"/>
    </xf>
    <xf numFmtId="164" fontId="7" fillId="0" borderId="11" xfId="0" applyNumberFormat="1" applyFont="1" applyBorder="1" applyAlignment="1">
      <alignment horizontal="right" indent="1"/>
    </xf>
    <xf numFmtId="164" fontId="8" fillId="0" borderId="11" xfId="0" applyNumberFormat="1" applyFont="1" applyBorder="1" applyAlignment="1">
      <alignment horizontal="right" indent="1"/>
    </xf>
    <xf numFmtId="164" fontId="8" fillId="0" borderId="12" xfId="0" applyNumberFormat="1" applyFont="1" applyBorder="1" applyAlignment="1">
      <alignment horizontal="right" indent="1"/>
    </xf>
    <xf numFmtId="164" fontId="3" fillId="0" borderId="0" xfId="1" applyNumberFormat="1" applyFont="1"/>
    <xf numFmtId="164" fontId="7" fillId="0" borderId="12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7" fillId="0" borderId="13" xfId="1" applyFont="1" applyBorder="1" applyAlignment="1">
      <alignment horizontal="left"/>
    </xf>
    <xf numFmtId="164" fontId="7" fillId="0" borderId="14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right" indent="1"/>
    </xf>
    <xf numFmtId="164" fontId="8" fillId="0" borderId="15" xfId="0" applyNumberFormat="1" applyFont="1" applyBorder="1" applyAlignment="1">
      <alignment horizontal="right" indent="1"/>
    </xf>
    <xf numFmtId="164" fontId="8" fillId="0" borderId="14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7" fillId="0" borderId="0" xfId="1" applyFont="1"/>
    <xf numFmtId="0" fontId="8" fillId="0" borderId="0" xfId="1" applyFont="1"/>
    <xf numFmtId="49" fontId="7" fillId="0" borderId="0" xfId="0" applyNumberFormat="1" applyFont="1" applyAlignment="1">
      <alignment horizontal="left" wrapText="1"/>
    </xf>
    <xf numFmtId="0" fontId="8" fillId="0" borderId="0" xfId="3" applyFont="1"/>
    <xf numFmtId="0" fontId="3" fillId="0" borderId="0" xfId="3" applyFont="1"/>
    <xf numFmtId="0" fontId="7" fillId="0" borderId="0" xfId="4" applyFont="1" applyAlignment="1">
      <alignment horizontal="left"/>
    </xf>
    <xf numFmtId="0" fontId="7" fillId="0" borderId="0" xfId="4" applyFont="1"/>
    <xf numFmtId="0" fontId="8" fillId="0" borderId="0" xfId="4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/>
    <xf numFmtId="3" fontId="9" fillId="0" borderId="0" xfId="0" applyNumberFormat="1" applyFont="1"/>
    <xf numFmtId="49" fontId="9" fillId="0" borderId="0" xfId="0" applyNumberFormat="1" applyFont="1" applyAlignment="1">
      <alignment horizontal="center"/>
    </xf>
  </cellXfs>
  <cellStyles count="5">
    <cellStyle name="Normal" xfId="0" builtinId="0"/>
    <cellStyle name="Normal_DEMOG12" xfId="4" xr:uid="{3C5005FA-60CE-4D07-BE97-A48AC0CAF4AD}"/>
    <cellStyle name="Normal_DEMOG14" xfId="2" xr:uid="{80D9FE3C-37A7-410D-B268-404038CB6EE1}"/>
    <cellStyle name="Normal_DEMOG7" xfId="1" xr:uid="{49E57F44-B2C1-4D89-B627-25E21B31E332}"/>
    <cellStyle name="Normal_DEMOG8" xfId="3" xr:uid="{83FC0EB8-AC97-4392-8102-E27779FD0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9D29-DB84-467F-9F03-21F9EA355BDD}">
  <sheetPr transitionEvaluation="1" codeName="Hoja16">
    <pageSetUpPr fitToPage="1"/>
  </sheetPr>
  <dimension ref="A1:AC55"/>
  <sheetViews>
    <sheetView showGridLines="0" tabSelected="1" view="pageBreakPreview" zoomScaleNormal="75" zoomScaleSheetLayoutView="100" workbookViewId="0">
      <selection activeCell="E30" sqref="E30"/>
    </sheetView>
  </sheetViews>
  <sheetFormatPr baseColWidth="10" defaultColWidth="19.140625" defaultRowHeight="12.75"/>
  <cols>
    <col min="1" max="15" width="16.140625" style="2" customWidth="1"/>
    <col min="16" max="16" width="10.7109375" style="2" customWidth="1"/>
    <col min="17" max="16384" width="19.140625" style="2"/>
  </cols>
  <sheetData>
    <row r="1" spans="1:18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/>
      <c r="Q1"/>
      <c r="R1"/>
    </row>
    <row r="2" spans="1:18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/>
      <c r="Q2"/>
      <c r="R2"/>
    </row>
    <row r="3" spans="1:18" ht="15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ht="15.7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ht="13.5" thickBot="1"/>
    <row r="6" spans="1:18" s="9" customFormat="1" ht="18" customHeight="1">
      <c r="A6" s="5" t="s">
        <v>3</v>
      </c>
      <c r="B6" s="6" t="s">
        <v>4</v>
      </c>
      <c r="C6" s="6"/>
      <c r="D6" s="6" t="s">
        <v>5</v>
      </c>
      <c r="E6" s="6"/>
      <c r="F6" s="6" t="s">
        <v>6</v>
      </c>
      <c r="G6" s="6"/>
      <c r="H6" s="6"/>
      <c r="I6" s="6"/>
      <c r="J6" s="7" t="s">
        <v>7</v>
      </c>
      <c r="K6" s="7"/>
      <c r="L6" s="6" t="s">
        <v>8</v>
      </c>
      <c r="M6" s="6"/>
      <c r="N6" s="6"/>
      <c r="O6" s="8"/>
    </row>
    <row r="7" spans="1:18" s="9" customFormat="1" ht="12.75" customHeight="1">
      <c r="A7" s="10"/>
      <c r="B7" s="11"/>
      <c r="C7" s="11"/>
      <c r="D7" s="11" t="s">
        <v>9</v>
      </c>
      <c r="E7" s="11" t="s">
        <v>9</v>
      </c>
      <c r="F7" s="11" t="s">
        <v>10</v>
      </c>
      <c r="G7" s="11"/>
      <c r="H7" s="12" t="s">
        <v>11</v>
      </c>
      <c r="I7" s="12" t="s">
        <v>12</v>
      </c>
      <c r="J7" s="12"/>
      <c r="K7" s="12"/>
      <c r="L7" s="11" t="s">
        <v>10</v>
      </c>
      <c r="M7" s="11"/>
      <c r="N7" s="12" t="s">
        <v>11</v>
      </c>
      <c r="O7" s="13" t="s">
        <v>12</v>
      </c>
    </row>
    <row r="8" spans="1:18" s="9" customFormat="1" ht="12.75" customHeight="1">
      <c r="A8" s="10"/>
      <c r="B8" s="11"/>
      <c r="C8" s="11"/>
      <c r="D8" s="11" t="s">
        <v>13</v>
      </c>
      <c r="E8" s="11" t="s">
        <v>13</v>
      </c>
      <c r="F8" s="11"/>
      <c r="G8" s="11"/>
      <c r="H8" s="12"/>
      <c r="I8" s="12"/>
      <c r="J8" s="12"/>
      <c r="K8" s="12"/>
      <c r="L8" s="11"/>
      <c r="M8" s="11"/>
      <c r="N8" s="12"/>
      <c r="O8" s="13"/>
    </row>
    <row r="9" spans="1:18" s="9" customFormat="1" ht="38.25" customHeight="1" thickBot="1">
      <c r="A9" s="14"/>
      <c r="B9" s="15" t="s">
        <v>14</v>
      </c>
      <c r="C9" s="15" t="s">
        <v>15</v>
      </c>
      <c r="D9" s="15" t="s">
        <v>14</v>
      </c>
      <c r="E9" s="15" t="s">
        <v>15</v>
      </c>
      <c r="F9" s="15" t="s">
        <v>14</v>
      </c>
      <c r="G9" s="15" t="s">
        <v>15</v>
      </c>
      <c r="H9" s="16"/>
      <c r="I9" s="16"/>
      <c r="J9" s="15" t="s">
        <v>14</v>
      </c>
      <c r="K9" s="15" t="s">
        <v>15</v>
      </c>
      <c r="L9" s="15" t="s">
        <v>14</v>
      </c>
      <c r="M9" s="15" t="s">
        <v>15</v>
      </c>
      <c r="N9" s="16"/>
      <c r="O9" s="17"/>
    </row>
    <row r="10" spans="1:18">
      <c r="A10" s="18">
        <v>2014</v>
      </c>
      <c r="B10" s="19">
        <v>8853</v>
      </c>
      <c r="C10" s="19">
        <v>7638.7</v>
      </c>
      <c r="D10" s="19">
        <v>6335.1438330000001</v>
      </c>
      <c r="E10" s="19">
        <v>5822.5254169999998</v>
      </c>
      <c r="F10" s="19">
        <v>429.41374999999999</v>
      </c>
      <c r="G10" s="19">
        <v>319.94316670000001</v>
      </c>
      <c r="H10" s="19">
        <v>749.35691670000006</v>
      </c>
      <c r="I10" s="19" t="s">
        <v>16</v>
      </c>
      <c r="J10" s="19">
        <v>2013.907917</v>
      </c>
      <c r="K10" s="19">
        <v>1082.7088329999999</v>
      </c>
      <c r="L10" s="19">
        <v>52.410666669999998</v>
      </c>
      <c r="M10" s="19">
        <v>8.9115833329999994</v>
      </c>
      <c r="N10" s="20">
        <v>48.6</v>
      </c>
      <c r="O10" s="21">
        <v>12.7</v>
      </c>
      <c r="P10" s="22"/>
    </row>
    <row r="11" spans="1:18">
      <c r="A11" s="18">
        <v>2015</v>
      </c>
      <c r="B11" s="19">
        <v>9153.7463333333344</v>
      </c>
      <c r="C11" s="19">
        <v>7863.5340833333348</v>
      </c>
      <c r="D11" s="19">
        <v>6597.289417</v>
      </c>
      <c r="E11" s="19">
        <v>6022.0060000000003</v>
      </c>
      <c r="F11" s="19">
        <v>434.69850000000002</v>
      </c>
      <c r="G11" s="19">
        <v>317.59416670000002</v>
      </c>
      <c r="H11" s="19">
        <v>752.29266670000004</v>
      </c>
      <c r="I11" s="19" t="s">
        <v>16</v>
      </c>
      <c r="J11" s="19">
        <v>2048.0752499999999</v>
      </c>
      <c r="K11" s="19">
        <v>1108.2196670000001</v>
      </c>
      <c r="L11" s="19">
        <v>51.932666670000003</v>
      </c>
      <c r="M11" s="19">
        <v>8.8583333329999991</v>
      </c>
      <c r="N11" s="20">
        <v>48.577916666666674</v>
      </c>
      <c r="O11" s="21">
        <v>12.213083333333335</v>
      </c>
      <c r="P11" s="22"/>
    </row>
    <row r="12" spans="1:18">
      <c r="A12" s="18">
        <v>2016</v>
      </c>
      <c r="B12" s="19">
        <v>9421.304916666666</v>
      </c>
      <c r="C12" s="19">
        <v>8097.0872499999996</v>
      </c>
      <c r="D12" s="19">
        <v>6838.0111669999997</v>
      </c>
      <c r="E12" s="19">
        <v>6240.8064169999998</v>
      </c>
      <c r="F12" s="19">
        <v>444.05583330000002</v>
      </c>
      <c r="G12" s="19">
        <v>318.42233329999999</v>
      </c>
      <c r="H12" s="19">
        <v>762.47816660000001</v>
      </c>
      <c r="I12" s="19" t="s">
        <v>16</v>
      </c>
      <c r="J12" s="19">
        <v>2063.9318330000001</v>
      </c>
      <c r="K12" s="19">
        <v>1121.8580830000001</v>
      </c>
      <c r="L12" s="19">
        <v>54.088000000000001</v>
      </c>
      <c r="M12" s="19">
        <v>9.5024999999999995</v>
      </c>
      <c r="N12" s="20">
        <v>49.258666666666663</v>
      </c>
      <c r="O12" s="21">
        <v>14.331833333333334</v>
      </c>
      <c r="P12" s="22"/>
    </row>
    <row r="13" spans="1:18">
      <c r="A13" s="18">
        <v>2017</v>
      </c>
      <c r="B13" s="19">
        <v>9758</v>
      </c>
      <c r="C13" s="19">
        <v>8368.9</v>
      </c>
      <c r="D13" s="19">
        <v>7156.3434999999999</v>
      </c>
      <c r="E13" s="19">
        <v>6505.65</v>
      </c>
      <c r="F13" s="19">
        <v>451.20641669999998</v>
      </c>
      <c r="G13" s="19">
        <v>318.38</v>
      </c>
      <c r="H13" s="19">
        <v>769.58641669999997</v>
      </c>
      <c r="I13" s="19" t="s">
        <v>16</v>
      </c>
      <c r="J13" s="19">
        <v>2075.8123329999999</v>
      </c>
      <c r="K13" s="19">
        <v>1132.6450830000001</v>
      </c>
      <c r="L13" s="19">
        <v>54.451916670000003</v>
      </c>
      <c r="M13" s="19">
        <v>9.7973333329999992</v>
      </c>
      <c r="N13" s="20">
        <v>49.9</v>
      </c>
      <c r="O13" s="21">
        <v>14.3</v>
      </c>
      <c r="P13" s="22"/>
    </row>
    <row r="14" spans="1:18">
      <c r="A14" s="18">
        <v>2018</v>
      </c>
      <c r="B14" s="19">
        <v>10058.023416666667</v>
      </c>
      <c r="C14" s="19">
        <v>8643.0369166666678</v>
      </c>
      <c r="D14" s="19">
        <v>7444.0685830000002</v>
      </c>
      <c r="E14" s="19">
        <v>6770.5331669999996</v>
      </c>
      <c r="F14" s="19">
        <v>448.85616670000002</v>
      </c>
      <c r="G14" s="19">
        <v>316.78924999999998</v>
      </c>
      <c r="H14" s="19">
        <v>765.64541669999994</v>
      </c>
      <c r="I14" s="19" t="s">
        <v>16</v>
      </c>
      <c r="J14" s="19">
        <v>2091.621083</v>
      </c>
      <c r="K14" s="19">
        <v>1150.9753330000001</v>
      </c>
      <c r="L14" s="19">
        <v>54.474833330000003</v>
      </c>
      <c r="M14" s="19">
        <v>10.065</v>
      </c>
      <c r="N14" s="20">
        <v>50.392083333333325</v>
      </c>
      <c r="O14" s="21">
        <v>14.14775</v>
      </c>
      <c r="P14" s="22"/>
    </row>
    <row r="15" spans="1:18">
      <c r="A15" s="18">
        <v>2019</v>
      </c>
      <c r="B15" s="19">
        <v>10286.048666666666</v>
      </c>
      <c r="C15" s="19">
        <v>8903.1340833333361</v>
      </c>
      <c r="D15" s="19">
        <v>7675.6701670000002</v>
      </c>
      <c r="E15" s="19">
        <v>7031.1416669999999</v>
      </c>
      <c r="F15" s="19">
        <v>443.57724999999999</v>
      </c>
      <c r="G15" s="19">
        <v>313.07283330000001</v>
      </c>
      <c r="H15" s="19">
        <v>756.65008330000001</v>
      </c>
      <c r="I15" s="19" t="s">
        <v>16</v>
      </c>
      <c r="J15" s="19">
        <v>2094.2132499999998</v>
      </c>
      <c r="K15" s="19">
        <v>1165.98</v>
      </c>
      <c r="L15" s="19">
        <v>54.734499999999997</v>
      </c>
      <c r="M15" s="19">
        <v>10.24866667</v>
      </c>
      <c r="N15" s="20">
        <v>50.974833333333322</v>
      </c>
      <c r="O15" s="21">
        <v>14.008416666666667</v>
      </c>
      <c r="P15" s="22"/>
    </row>
    <row r="16" spans="1:18">
      <c r="A16" s="18">
        <v>2020</v>
      </c>
      <c r="B16" s="19">
        <v>10038.165166666668</v>
      </c>
      <c r="C16" s="19">
        <v>8728.9670000000006</v>
      </c>
      <c r="D16" s="19">
        <v>7448.1324999999997</v>
      </c>
      <c r="E16" s="19">
        <v>6889.3575000000001</v>
      </c>
      <c r="F16" s="19">
        <v>435.07850000000002</v>
      </c>
      <c r="G16" s="19">
        <v>304.13983330000002</v>
      </c>
      <c r="H16" s="19">
        <v>739.21833330000004</v>
      </c>
      <c r="I16" s="19" t="s">
        <v>16</v>
      </c>
      <c r="J16" s="19">
        <v>2085.8013329999999</v>
      </c>
      <c r="K16" s="19">
        <v>1163.1844169999999</v>
      </c>
      <c r="L16" s="19">
        <v>52.378333329999997</v>
      </c>
      <c r="M16" s="19">
        <v>9.6805833329999995</v>
      </c>
      <c r="N16" s="20">
        <v>48.250999999999998</v>
      </c>
      <c r="O16" s="21">
        <v>13.807916666666666</v>
      </c>
      <c r="P16" s="22"/>
    </row>
    <row r="17" spans="1:29">
      <c r="A17" s="18">
        <v>2021</v>
      </c>
      <c r="B17" s="19">
        <v>10285.419333333333</v>
      </c>
      <c r="C17" s="19">
        <v>8963.766999999998</v>
      </c>
      <c r="D17" s="19">
        <v>7670.8677500000003</v>
      </c>
      <c r="E17" s="19">
        <v>7100.521917</v>
      </c>
      <c r="F17" s="19">
        <v>433.3548333</v>
      </c>
      <c r="G17" s="19">
        <v>300.94516670000002</v>
      </c>
      <c r="H17" s="19">
        <v>734.3</v>
      </c>
      <c r="I17" s="19"/>
      <c r="J17" s="19">
        <v>2112.2687500000002</v>
      </c>
      <c r="K17" s="19">
        <v>1188.5511670000001</v>
      </c>
      <c r="L17" s="19">
        <v>51.923999999999999</v>
      </c>
      <c r="M17" s="19">
        <v>9.6687499999999993</v>
      </c>
      <c r="N17" s="20">
        <v>48.129416666666664</v>
      </c>
      <c r="O17" s="21">
        <v>13.463333333333333</v>
      </c>
      <c r="P17" s="22"/>
    </row>
    <row r="18" spans="1:29">
      <c r="A18" s="18">
        <v>2022</v>
      </c>
      <c r="B18" s="19">
        <v>10634.35475</v>
      </c>
      <c r="C18" s="19">
        <v>9370.8808333333309</v>
      </c>
      <c r="D18" s="19">
        <v>8508.7000000000007</v>
      </c>
      <c r="E18" s="19">
        <v>8206.1</v>
      </c>
      <c r="F18" s="19">
        <v>412.54105383544277</v>
      </c>
      <c r="G18" s="19">
        <v>286.49094616455727</v>
      </c>
      <c r="H18" s="19">
        <v>699.03200000000004</v>
      </c>
      <c r="I18" s="19"/>
      <c r="J18" s="23">
        <v>3324.8409166666702</v>
      </c>
      <c r="K18" s="24"/>
      <c r="L18" s="19">
        <v>52.79336571268535</v>
      </c>
      <c r="M18" s="19">
        <v>9.830634287314659</v>
      </c>
      <c r="N18" s="20">
        <v>49.268999999999998</v>
      </c>
      <c r="O18" s="21">
        <v>13.355</v>
      </c>
    </row>
    <row r="19" spans="1:29">
      <c r="A19" s="18">
        <v>2023</v>
      </c>
      <c r="B19" s="19">
        <v>10876.200333333336</v>
      </c>
      <c r="C19" s="19">
        <v>9670.7874166666679</v>
      </c>
      <c r="D19" s="23">
        <v>16105.737666666701</v>
      </c>
      <c r="E19" s="24"/>
      <c r="F19" s="23">
        <v>673.90641666666704</v>
      </c>
      <c r="G19" s="24"/>
      <c r="H19" s="19">
        <v>673.90641666666704</v>
      </c>
      <c r="I19" s="19"/>
      <c r="J19" s="23">
        <v>3329.8464166666699</v>
      </c>
      <c r="K19" s="24"/>
      <c r="L19" s="23">
        <v>62.533333333333303</v>
      </c>
      <c r="M19" s="24"/>
      <c r="N19" s="20">
        <v>49.531500000000001</v>
      </c>
      <c r="O19" s="21">
        <v>13.0018333333333</v>
      </c>
    </row>
    <row r="20" spans="1:29" ht="13.5" thickBot="1">
      <c r="A20" s="25" t="s">
        <v>17</v>
      </c>
      <c r="B20" s="26">
        <v>21072.2574166667</v>
      </c>
      <c r="C20" s="27"/>
      <c r="D20" s="26">
        <v>16619.911833333299</v>
      </c>
      <c r="E20" s="27"/>
      <c r="F20" s="26">
        <v>661.31283333333295</v>
      </c>
      <c r="G20" s="27"/>
      <c r="H20" s="28">
        <f t="shared" ref="H20" si="0">F20+G20</f>
        <v>661.31283333333295</v>
      </c>
      <c r="I20" s="28"/>
      <c r="J20" s="26">
        <v>3366.5211666666701</v>
      </c>
      <c r="K20" s="27"/>
      <c r="L20" s="26">
        <v>61.451916666666698</v>
      </c>
      <c r="M20" s="27"/>
      <c r="N20" s="29">
        <v>49.004166666666698</v>
      </c>
      <c r="O20" s="30">
        <v>12.447749999999999</v>
      </c>
      <c r="P20" s="22"/>
      <c r="Q20" s="22"/>
    </row>
    <row r="21" spans="1:29" ht="21.75" customHeight="1">
      <c r="A21" s="31" t="s">
        <v>18</v>
      </c>
      <c r="B21" s="31"/>
      <c r="C21" s="31"/>
      <c r="D21" s="31"/>
      <c r="E21" s="31"/>
      <c r="F21" s="31"/>
      <c r="G21" s="31"/>
      <c r="H21" s="31"/>
      <c r="I21" s="32"/>
      <c r="J21" s="33"/>
      <c r="K21" s="33"/>
      <c r="L21" s="33"/>
      <c r="M21" s="33"/>
      <c r="N21" s="34"/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37" customFormat="1">
      <c r="A22" s="35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6"/>
    </row>
    <row r="23" spans="1:29">
      <c r="A23" s="38" t="s">
        <v>20</v>
      </c>
      <c r="B23" s="38"/>
      <c r="C23" s="38"/>
      <c r="D23" s="38"/>
      <c r="E23" s="38"/>
      <c r="F23" s="38"/>
      <c r="G23" s="38"/>
      <c r="H23" s="38"/>
      <c r="I23" s="39"/>
      <c r="J23" s="39"/>
      <c r="K23" s="39"/>
      <c r="L23" s="39"/>
      <c r="M23" s="39"/>
      <c r="N23" s="40"/>
      <c r="O23" s="40"/>
    </row>
    <row r="24" spans="1:29" s="37" customFormat="1">
      <c r="A24" s="39" t="s">
        <v>21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6"/>
      <c r="O24" s="36"/>
    </row>
    <row r="25" spans="1:29" s="37" customFormat="1">
      <c r="A25" s="39" t="s">
        <v>22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6"/>
      <c r="O25" s="36"/>
    </row>
    <row r="26" spans="1:29">
      <c r="A26" s="41" t="s">
        <v>23</v>
      </c>
      <c r="B26" s="41"/>
      <c r="C26" s="41"/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34"/>
      <c r="O26" s="34"/>
    </row>
    <row r="27" spans="1:29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29">
      <c r="A28" s="43"/>
      <c r="B28" s="43"/>
      <c r="C28" s="43"/>
      <c r="D28" s="44"/>
      <c r="E28" s="43"/>
      <c r="F28" s="44"/>
      <c r="G28" s="43"/>
      <c r="H28" s="43"/>
      <c r="I28" s="43"/>
      <c r="J28" s="44"/>
      <c r="K28" s="43"/>
      <c r="L28" s="44"/>
      <c r="M28" s="43"/>
      <c r="N28" s="44"/>
      <c r="O28" s="44"/>
    </row>
    <row r="29" spans="1:29">
      <c r="A29" s="43"/>
      <c r="B29" s="43"/>
      <c r="C29" s="45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29">
      <c r="A30" s="43"/>
      <c r="B30" s="43"/>
      <c r="C30" s="45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29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29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3">
      <c r="A34" s="46"/>
      <c r="B34" s="46"/>
      <c r="C34" s="46"/>
      <c r="D34"/>
      <c r="E34"/>
      <c r="F34"/>
      <c r="G34"/>
      <c r="H34" s="43"/>
    </row>
    <row r="35" spans="1:13">
      <c r="A35"/>
      <c r="B35"/>
      <c r="C35"/>
      <c r="D35"/>
      <c r="E35"/>
      <c r="F35"/>
      <c r="G35"/>
    </row>
    <row r="36" spans="1:1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>
      <c r="A43" s="47"/>
      <c r="B43" s="47"/>
      <c r="C43" s="47"/>
      <c r="D43" s="47"/>
      <c r="E43" s="47"/>
      <c r="F43" s="46"/>
      <c r="G43" s="46"/>
      <c r="H43" s="46"/>
      <c r="I43" s="46"/>
      <c r="J43" s="46"/>
      <c r="K43" s="46"/>
      <c r="L43" s="46"/>
      <c r="M43" s="46"/>
    </row>
    <row r="44" spans="1:13">
      <c r="A44" s="46"/>
      <c r="B44" s="47"/>
      <c r="C44" s="47"/>
      <c r="D44" s="47"/>
      <c r="E44" s="47"/>
      <c r="F44" s="43"/>
      <c r="G44" s="43"/>
      <c r="H44" s="43"/>
      <c r="I44" s="43"/>
      <c r="J44" s="43"/>
      <c r="K44" s="43"/>
      <c r="L44" s="43"/>
      <c r="M44" s="43"/>
    </row>
    <row r="45" spans="1:13">
      <c r="A45" s="43"/>
      <c r="B45" s="46"/>
      <c r="C45" s="46"/>
      <c r="D45" s="46"/>
      <c r="E45" s="46"/>
      <c r="F45" s="43"/>
      <c r="G45" s="43"/>
      <c r="H45" s="43"/>
      <c r="I45" s="43"/>
      <c r="J45" s="43"/>
      <c r="K45" s="43"/>
      <c r="L45" s="43"/>
      <c r="M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1:1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>
      <c r="A54" s="43"/>
      <c r="B54" s="43"/>
      <c r="C54" s="43"/>
      <c r="D54" s="43"/>
      <c r="E54" s="43"/>
    </row>
    <row r="55" spans="1:13">
      <c r="B55" s="43"/>
      <c r="C55" s="43"/>
      <c r="D55" s="43"/>
      <c r="E55" s="43"/>
    </row>
  </sheetData>
  <mergeCells count="29">
    <mergeCell ref="A21:H21"/>
    <mergeCell ref="A22:M22"/>
    <mergeCell ref="A23:H23"/>
    <mergeCell ref="A26:D26"/>
    <mergeCell ref="D19:E19"/>
    <mergeCell ref="F19:G19"/>
    <mergeCell ref="J19:K19"/>
    <mergeCell ref="L19:M19"/>
    <mergeCell ref="B20:C20"/>
    <mergeCell ref="D20:E20"/>
    <mergeCell ref="F20:G20"/>
    <mergeCell ref="J20:K20"/>
    <mergeCell ref="L20:M20"/>
    <mergeCell ref="H7:H9"/>
    <mergeCell ref="I7:I9"/>
    <mergeCell ref="L7:M8"/>
    <mergeCell ref="N7:N9"/>
    <mergeCell ref="O7:O9"/>
    <mergeCell ref="J18:K18"/>
    <mergeCell ref="A1:O1"/>
    <mergeCell ref="A3:O3"/>
    <mergeCell ref="A4:O4"/>
    <mergeCell ref="A6:A9"/>
    <mergeCell ref="B6:C8"/>
    <mergeCell ref="D6:E8"/>
    <mergeCell ref="F6:I6"/>
    <mergeCell ref="J6:K8"/>
    <mergeCell ref="L6:O6"/>
    <mergeCell ref="F7:G8"/>
  </mergeCells>
  <printOptions horizontalCentered="1"/>
  <pageMargins left="0.78740157480314965" right="0.78740157480314965" top="0.59055118110236227" bottom="0.98425196850393704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5.14</vt:lpstr>
      <vt:lpstr>'5.14'!Área_de_impresión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2025-11-17T13:08:35Z</dcterms:created>
  <dcterms:modified xsi:type="dcterms:W3CDTF">2025-11-17T13:08:36Z</dcterms:modified>
</cp:coreProperties>
</file>